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10455" activeTab="0"/>
  </bookViews>
  <sheets>
    <sheet name="Ark1" sheetId="1" r:id="rId1"/>
    <sheet name="Ark2" sheetId="2" r:id="rId2"/>
  </sheets>
  <definedNames/>
  <calcPr fullCalcOnLoad="1"/>
</workbook>
</file>

<file path=xl/sharedStrings.xml><?xml version="1.0" encoding="utf-8"?>
<sst xmlns="http://schemas.openxmlformats.org/spreadsheetml/2006/main" count="16" uniqueCount="9">
  <si>
    <t>Antal terminer</t>
  </si>
  <si>
    <t>Ydelse</t>
  </si>
  <si>
    <t>Lån</t>
  </si>
  <si>
    <t>Afdrag</t>
  </si>
  <si>
    <t>Rente</t>
  </si>
  <si>
    <t>Gæld</t>
  </si>
  <si>
    <t>Terminsrente</t>
  </si>
  <si>
    <t xml:space="preserve">% </t>
  </si>
  <si>
    <r>
      <t xml:space="preserve">Lån </t>
    </r>
    <r>
      <rPr>
        <sz val="12"/>
        <color indexed="8"/>
        <rFont val="Calibri"/>
        <family val="2"/>
      </rPr>
      <t>(månedlige terminer)</t>
    </r>
  </si>
</sst>
</file>

<file path=xl/styles.xml><?xml version="1.0" encoding="utf-8"?>
<styleSheet xmlns="http://schemas.openxmlformats.org/spreadsheetml/2006/main">
  <numFmts count="18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0.0000"/>
    <numFmt numFmtId="173" formatCode="#,##0.00\ &quot;kr.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1" fillId="21" borderId="2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8" borderId="0" applyNumberFormat="0" applyBorder="0" applyAlignment="0" applyProtection="0"/>
    <xf numFmtId="0" fontId="25" fillId="29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30" borderId="3" applyNumberFormat="0" applyAlignment="0" applyProtection="0"/>
    <xf numFmtId="0" fontId="27" fillId="31" borderId="0" applyNumberFormat="0" applyBorder="0" applyAlignment="0" applyProtection="0"/>
    <xf numFmtId="0" fontId="28" fillId="21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">
    <xf numFmtId="0" fontId="0" fillId="0" borderId="0" xfId="0" applyFont="1" applyAlignment="1">
      <alignment/>
    </xf>
    <xf numFmtId="167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0" fontId="0" fillId="33" borderId="0" xfId="0" applyFill="1" applyAlignment="1">
      <alignment horizontal="center"/>
    </xf>
    <xf numFmtId="167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0" xfId="0" applyFill="1" applyAlignment="1" applyProtection="1">
      <alignment horizontal="center"/>
      <protection locked="0"/>
    </xf>
    <xf numFmtId="172" fontId="0" fillId="0" borderId="0" xfId="0" applyNumberFormat="1" applyAlignment="1" applyProtection="1">
      <alignment/>
      <protection locked="0"/>
    </xf>
    <xf numFmtId="9" fontId="0" fillId="0" borderId="0" xfId="0" applyNumberFormat="1" applyAlignment="1" applyProtection="1">
      <alignment/>
      <protection locked="0"/>
    </xf>
    <xf numFmtId="167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4" fontId="0" fillId="0" borderId="0" xfId="0" applyNumberFormat="1" applyAlignment="1" applyProtection="1">
      <alignment/>
      <protection/>
    </xf>
    <xf numFmtId="4" fontId="0" fillId="0" borderId="0" xfId="0" applyNumberFormat="1" applyAlignment="1" applyProtection="1">
      <alignment horizontal="center"/>
      <protection/>
    </xf>
    <xf numFmtId="0" fontId="36" fillId="0" borderId="0" xfId="0" applyFont="1" applyAlignment="1" applyProtection="1">
      <alignment/>
      <protection/>
    </xf>
    <xf numFmtId="173" fontId="0" fillId="33" borderId="0" xfId="0" applyNumberFormat="1" applyFill="1" applyAlignment="1" applyProtection="1">
      <alignment horizontal="center"/>
      <protection locked="0"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zoomScalePageLayoutView="0" workbookViewId="0" topLeftCell="A1">
      <selection activeCell="J7" sqref="J7"/>
    </sheetView>
  </sheetViews>
  <sheetFormatPr defaultColWidth="9.140625" defaultRowHeight="15"/>
  <cols>
    <col min="1" max="1" width="14.57421875" style="7" customWidth="1"/>
    <col min="2" max="2" width="10.7109375" style="7" customWidth="1"/>
    <col min="3" max="3" width="16.7109375" style="7" customWidth="1"/>
    <col min="4" max="4" width="10.421875" style="7" customWidth="1"/>
    <col min="5" max="5" width="12.421875" style="7" customWidth="1"/>
    <col min="6" max="9" width="9.140625" style="7" customWidth="1"/>
    <col min="10" max="11" width="10.00390625" style="7" bestFit="1" customWidth="1"/>
    <col min="12" max="16384" width="9.140625" style="7" customWidth="1"/>
  </cols>
  <sheetData>
    <row r="1" spans="1:5" ht="23.25">
      <c r="A1" s="16" t="s">
        <v>8</v>
      </c>
      <c r="B1" s="12"/>
      <c r="C1" s="12"/>
      <c r="D1" s="12"/>
      <c r="E1" s="12"/>
    </row>
    <row r="2" spans="1:5" ht="15">
      <c r="A2" s="12"/>
      <c r="B2" s="12"/>
      <c r="C2" s="12"/>
      <c r="D2" s="12"/>
      <c r="E2" s="12"/>
    </row>
    <row r="3" spans="1:5" ht="15">
      <c r="A3" s="11" t="s">
        <v>0</v>
      </c>
      <c r="B3" s="12" t="s">
        <v>1</v>
      </c>
      <c r="C3" s="12" t="s">
        <v>2</v>
      </c>
      <c r="D3" s="12" t="s">
        <v>6</v>
      </c>
      <c r="E3" s="12"/>
    </row>
    <row r="4" spans="1:5" ht="15">
      <c r="A4" s="13">
        <v>36</v>
      </c>
      <c r="B4" s="17">
        <v>255.03</v>
      </c>
      <c r="C4" s="17">
        <v>6500</v>
      </c>
      <c r="D4" s="8">
        <v>2</v>
      </c>
      <c r="E4" s="12" t="s">
        <v>7</v>
      </c>
    </row>
    <row r="5" spans="1:5" ht="15">
      <c r="A5" s="12"/>
      <c r="B5" s="12"/>
      <c r="C5" s="12"/>
      <c r="D5" s="12"/>
      <c r="E5" s="12"/>
    </row>
    <row r="6" spans="1:5" ht="15">
      <c r="A6" s="12"/>
      <c r="B6" s="12"/>
      <c r="C6" s="12" t="s">
        <v>4</v>
      </c>
      <c r="D6" s="12" t="s">
        <v>3</v>
      </c>
      <c r="E6" s="12" t="s">
        <v>5</v>
      </c>
    </row>
    <row r="7" spans="1:11" ht="15">
      <c r="A7" s="12"/>
      <c r="B7" s="12"/>
      <c r="C7" s="12"/>
      <c r="D7" s="12"/>
      <c r="E7" s="14">
        <f>C4</f>
        <v>6500</v>
      </c>
      <c r="K7" s="6"/>
    </row>
    <row r="8" spans="1:11" ht="15">
      <c r="A8" s="13">
        <v>1</v>
      </c>
      <c r="B8" s="15">
        <f aca="true" t="shared" si="0" ref="B8:B43">$B$4</f>
        <v>255.03</v>
      </c>
      <c r="C8" s="15">
        <f aca="true" t="shared" si="1" ref="C8:C43">E7*$D$4/100</f>
        <v>130</v>
      </c>
      <c r="D8" s="15">
        <f>B8-C8</f>
        <v>125.03</v>
      </c>
      <c r="E8" s="14">
        <f>E7-D8</f>
        <v>6374.97</v>
      </c>
      <c r="K8" s="9"/>
    </row>
    <row r="9" spans="1:5" ht="15">
      <c r="A9" s="13">
        <f aca="true" t="shared" si="2" ref="A9:A43">A8+1</f>
        <v>2</v>
      </c>
      <c r="B9" s="15">
        <f t="shared" si="0"/>
        <v>255.03</v>
      </c>
      <c r="C9" s="15">
        <f t="shared" si="1"/>
        <v>127.49940000000001</v>
      </c>
      <c r="D9" s="15">
        <f aca="true" t="shared" si="3" ref="D9:D14">B9-C9</f>
        <v>127.53059999999999</v>
      </c>
      <c r="E9" s="14">
        <f aca="true" t="shared" si="4" ref="E9:E43">E8-D9</f>
        <v>6247.4394</v>
      </c>
    </row>
    <row r="10" spans="1:5" ht="15">
      <c r="A10" s="13">
        <f t="shared" si="2"/>
        <v>3</v>
      </c>
      <c r="B10" s="15">
        <f t="shared" si="0"/>
        <v>255.03</v>
      </c>
      <c r="C10" s="15">
        <f t="shared" si="1"/>
        <v>124.94878800000001</v>
      </c>
      <c r="D10" s="15">
        <f t="shared" si="3"/>
        <v>130.081212</v>
      </c>
      <c r="E10" s="14">
        <f t="shared" si="4"/>
        <v>6117.358188</v>
      </c>
    </row>
    <row r="11" spans="1:5" ht="15">
      <c r="A11" s="13">
        <f t="shared" si="2"/>
        <v>4</v>
      </c>
      <c r="B11" s="15">
        <f t="shared" si="0"/>
        <v>255.03</v>
      </c>
      <c r="C11" s="15">
        <f t="shared" si="1"/>
        <v>122.34716376</v>
      </c>
      <c r="D11" s="15">
        <f t="shared" si="3"/>
        <v>132.68283624</v>
      </c>
      <c r="E11" s="14">
        <f t="shared" si="4"/>
        <v>5984.67535176</v>
      </c>
    </row>
    <row r="12" spans="1:5" ht="15">
      <c r="A12" s="13">
        <f t="shared" si="2"/>
        <v>5</v>
      </c>
      <c r="B12" s="15">
        <f t="shared" si="0"/>
        <v>255.03</v>
      </c>
      <c r="C12" s="15">
        <f t="shared" si="1"/>
        <v>119.6935070352</v>
      </c>
      <c r="D12" s="15">
        <f t="shared" si="3"/>
        <v>135.33649296480002</v>
      </c>
      <c r="E12" s="14">
        <f t="shared" si="4"/>
        <v>5849.3388587952</v>
      </c>
    </row>
    <row r="13" spans="1:5" ht="15">
      <c r="A13" s="13">
        <f t="shared" si="2"/>
        <v>6</v>
      </c>
      <c r="B13" s="15">
        <f t="shared" si="0"/>
        <v>255.03</v>
      </c>
      <c r="C13" s="15">
        <f t="shared" si="1"/>
        <v>116.98677717590401</v>
      </c>
      <c r="D13" s="15">
        <f t="shared" si="3"/>
        <v>138.043222824096</v>
      </c>
      <c r="E13" s="14">
        <f t="shared" si="4"/>
        <v>5711.295635971104</v>
      </c>
    </row>
    <row r="14" spans="1:5" ht="15">
      <c r="A14" s="13">
        <f t="shared" si="2"/>
        <v>7</v>
      </c>
      <c r="B14" s="15">
        <f t="shared" si="0"/>
        <v>255.03</v>
      </c>
      <c r="C14" s="15">
        <f t="shared" si="1"/>
        <v>114.22591271942208</v>
      </c>
      <c r="D14" s="15">
        <f t="shared" si="3"/>
        <v>140.8040872805779</v>
      </c>
      <c r="E14" s="14">
        <f t="shared" si="4"/>
        <v>5570.4915486905265</v>
      </c>
    </row>
    <row r="15" spans="1:5" ht="15">
      <c r="A15" s="13">
        <f t="shared" si="2"/>
        <v>8</v>
      </c>
      <c r="B15" s="15">
        <f t="shared" si="0"/>
        <v>255.03</v>
      </c>
      <c r="C15" s="15">
        <f t="shared" si="1"/>
        <v>111.40983097381053</v>
      </c>
      <c r="D15" s="15">
        <f aca="true" t="shared" si="5" ref="D15:D36">B15-C15</f>
        <v>143.62016902618947</v>
      </c>
      <c r="E15" s="14">
        <f t="shared" si="4"/>
        <v>5426.871379664337</v>
      </c>
    </row>
    <row r="16" spans="1:5" ht="15">
      <c r="A16" s="13">
        <f t="shared" si="2"/>
        <v>9</v>
      </c>
      <c r="B16" s="15">
        <f t="shared" si="0"/>
        <v>255.03</v>
      </c>
      <c r="C16" s="15">
        <f t="shared" si="1"/>
        <v>108.53742759328674</v>
      </c>
      <c r="D16" s="15">
        <f t="shared" si="5"/>
        <v>146.49257240671326</v>
      </c>
      <c r="E16" s="14">
        <f t="shared" si="4"/>
        <v>5280.3788072576235</v>
      </c>
    </row>
    <row r="17" spans="1:5" ht="15">
      <c r="A17" s="13">
        <f t="shared" si="2"/>
        <v>10</v>
      </c>
      <c r="B17" s="15">
        <f t="shared" si="0"/>
        <v>255.03</v>
      </c>
      <c r="C17" s="15">
        <f t="shared" si="1"/>
        <v>105.60757614515246</v>
      </c>
      <c r="D17" s="15">
        <f t="shared" si="5"/>
        <v>149.42242385484752</v>
      </c>
      <c r="E17" s="14">
        <f t="shared" si="4"/>
        <v>5130.956383402776</v>
      </c>
    </row>
    <row r="18" spans="1:5" ht="15">
      <c r="A18" s="13">
        <f t="shared" si="2"/>
        <v>11</v>
      </c>
      <c r="B18" s="15">
        <f t="shared" si="0"/>
        <v>255.03</v>
      </c>
      <c r="C18" s="15">
        <f t="shared" si="1"/>
        <v>102.61912766805551</v>
      </c>
      <c r="D18" s="15">
        <f t="shared" si="5"/>
        <v>152.4108723319445</v>
      </c>
      <c r="E18" s="14">
        <f t="shared" si="4"/>
        <v>4978.545511070832</v>
      </c>
    </row>
    <row r="19" spans="1:5" ht="15">
      <c r="A19" s="13">
        <f t="shared" si="2"/>
        <v>12</v>
      </c>
      <c r="B19" s="15">
        <f t="shared" si="0"/>
        <v>255.03</v>
      </c>
      <c r="C19" s="15">
        <f t="shared" si="1"/>
        <v>99.57091022141664</v>
      </c>
      <c r="D19" s="15">
        <f t="shared" si="5"/>
        <v>155.45908977858335</v>
      </c>
      <c r="E19" s="14">
        <f t="shared" si="4"/>
        <v>4823.086421292248</v>
      </c>
    </row>
    <row r="20" spans="1:5" ht="15">
      <c r="A20" s="13">
        <f t="shared" si="2"/>
        <v>13</v>
      </c>
      <c r="B20" s="15">
        <f t="shared" si="0"/>
        <v>255.03</v>
      </c>
      <c r="C20" s="15">
        <f t="shared" si="1"/>
        <v>96.46172842584495</v>
      </c>
      <c r="D20" s="15">
        <f t="shared" si="5"/>
        <v>158.56827157415506</v>
      </c>
      <c r="E20" s="14">
        <f t="shared" si="4"/>
        <v>4664.518149718093</v>
      </c>
    </row>
    <row r="21" spans="1:5" ht="15">
      <c r="A21" s="13">
        <f t="shared" si="2"/>
        <v>14</v>
      </c>
      <c r="B21" s="15">
        <f t="shared" si="0"/>
        <v>255.03</v>
      </c>
      <c r="C21" s="15">
        <f t="shared" si="1"/>
        <v>93.29036299436186</v>
      </c>
      <c r="D21" s="15">
        <f t="shared" si="5"/>
        <v>161.73963700563814</v>
      </c>
      <c r="E21" s="14">
        <f t="shared" si="4"/>
        <v>4502.778512712454</v>
      </c>
    </row>
    <row r="22" spans="1:5" ht="15">
      <c r="A22" s="13">
        <f t="shared" si="2"/>
        <v>15</v>
      </c>
      <c r="B22" s="15">
        <f t="shared" si="0"/>
        <v>255.03</v>
      </c>
      <c r="C22" s="15">
        <f t="shared" si="1"/>
        <v>90.05557025424909</v>
      </c>
      <c r="D22" s="15">
        <f t="shared" si="5"/>
        <v>164.9744297457509</v>
      </c>
      <c r="E22" s="14">
        <f t="shared" si="4"/>
        <v>4337.804082966703</v>
      </c>
    </row>
    <row r="23" spans="1:10" ht="15">
      <c r="A23" s="13">
        <f t="shared" si="2"/>
        <v>16</v>
      </c>
      <c r="B23" s="15">
        <f t="shared" si="0"/>
        <v>255.03</v>
      </c>
      <c r="C23" s="15">
        <f t="shared" si="1"/>
        <v>86.75608165933407</v>
      </c>
      <c r="D23" s="15">
        <f t="shared" si="5"/>
        <v>168.27391834066594</v>
      </c>
      <c r="E23" s="14">
        <f t="shared" si="4"/>
        <v>4169.530164626038</v>
      </c>
      <c r="J23" s="6"/>
    </row>
    <row r="24" spans="1:10" ht="15">
      <c r="A24" s="13">
        <f t="shared" si="2"/>
        <v>17</v>
      </c>
      <c r="B24" s="15">
        <f t="shared" si="0"/>
        <v>255.03</v>
      </c>
      <c r="C24" s="15">
        <f t="shared" si="1"/>
        <v>83.39060329252075</v>
      </c>
      <c r="D24" s="15">
        <f t="shared" si="5"/>
        <v>171.63939670747925</v>
      </c>
      <c r="E24" s="14">
        <f t="shared" si="4"/>
        <v>3997.8907679185586</v>
      </c>
      <c r="J24" s="10"/>
    </row>
    <row r="25" spans="1:5" ht="15">
      <c r="A25" s="13">
        <f t="shared" si="2"/>
        <v>18</v>
      </c>
      <c r="B25" s="15">
        <f t="shared" si="0"/>
        <v>255.03</v>
      </c>
      <c r="C25" s="15">
        <f t="shared" si="1"/>
        <v>79.95781535837118</v>
      </c>
      <c r="D25" s="15">
        <f t="shared" si="5"/>
        <v>175.07218464162884</v>
      </c>
      <c r="E25" s="14">
        <f t="shared" si="4"/>
        <v>3822.8185832769295</v>
      </c>
    </row>
    <row r="26" spans="1:5" ht="15">
      <c r="A26" s="13">
        <f t="shared" si="2"/>
        <v>19</v>
      </c>
      <c r="B26" s="15">
        <f t="shared" si="0"/>
        <v>255.03</v>
      </c>
      <c r="C26" s="15">
        <f t="shared" si="1"/>
        <v>76.4563716655386</v>
      </c>
      <c r="D26" s="15">
        <f t="shared" si="5"/>
        <v>178.5736283344614</v>
      </c>
      <c r="E26" s="14">
        <f t="shared" si="4"/>
        <v>3644.244954942468</v>
      </c>
    </row>
    <row r="27" spans="1:5" ht="15">
      <c r="A27" s="13">
        <f t="shared" si="2"/>
        <v>20</v>
      </c>
      <c r="B27" s="15">
        <f t="shared" si="0"/>
        <v>255.03</v>
      </c>
      <c r="C27" s="15">
        <f t="shared" si="1"/>
        <v>72.88489909884936</v>
      </c>
      <c r="D27" s="15">
        <f t="shared" si="5"/>
        <v>182.14510090115064</v>
      </c>
      <c r="E27" s="14">
        <f t="shared" si="4"/>
        <v>3462.0998540413175</v>
      </c>
    </row>
    <row r="28" spans="1:5" ht="15">
      <c r="A28" s="13">
        <f t="shared" si="2"/>
        <v>21</v>
      </c>
      <c r="B28" s="15">
        <f t="shared" si="0"/>
        <v>255.03</v>
      </c>
      <c r="C28" s="15">
        <f t="shared" si="1"/>
        <v>69.24199708082635</v>
      </c>
      <c r="D28" s="15">
        <f t="shared" si="5"/>
        <v>185.78800291917366</v>
      </c>
      <c r="E28" s="14">
        <f t="shared" si="4"/>
        <v>3276.3118511221437</v>
      </c>
    </row>
    <row r="29" spans="1:5" ht="15">
      <c r="A29" s="13">
        <f t="shared" si="2"/>
        <v>22</v>
      </c>
      <c r="B29" s="15">
        <f t="shared" si="0"/>
        <v>255.03</v>
      </c>
      <c r="C29" s="15">
        <f t="shared" si="1"/>
        <v>65.52623702244287</v>
      </c>
      <c r="D29" s="15">
        <f t="shared" si="5"/>
        <v>189.50376297755713</v>
      </c>
      <c r="E29" s="14">
        <f t="shared" si="4"/>
        <v>3086.8080881445867</v>
      </c>
    </row>
    <row r="30" spans="1:5" ht="15">
      <c r="A30" s="13">
        <f t="shared" si="2"/>
        <v>23</v>
      </c>
      <c r="B30" s="15">
        <f t="shared" si="0"/>
        <v>255.03</v>
      </c>
      <c r="C30" s="15">
        <f t="shared" si="1"/>
        <v>61.73616176289173</v>
      </c>
      <c r="D30" s="15">
        <f t="shared" si="5"/>
        <v>193.29383823710828</v>
      </c>
      <c r="E30" s="14">
        <f t="shared" si="4"/>
        <v>2893.514249907478</v>
      </c>
    </row>
    <row r="31" spans="1:5" ht="15">
      <c r="A31" s="13">
        <f t="shared" si="2"/>
        <v>24</v>
      </c>
      <c r="B31" s="15">
        <f t="shared" si="0"/>
        <v>255.03</v>
      </c>
      <c r="C31" s="15">
        <f t="shared" si="1"/>
        <v>57.870284998149565</v>
      </c>
      <c r="D31" s="15">
        <f t="shared" si="5"/>
        <v>197.15971500185043</v>
      </c>
      <c r="E31" s="14">
        <f t="shared" si="4"/>
        <v>2696.3545349056276</v>
      </c>
    </row>
    <row r="32" spans="1:5" ht="15">
      <c r="A32" s="13">
        <f t="shared" si="2"/>
        <v>25</v>
      </c>
      <c r="B32" s="15">
        <f t="shared" si="0"/>
        <v>255.03</v>
      </c>
      <c r="C32" s="15">
        <f t="shared" si="1"/>
        <v>53.92709069811255</v>
      </c>
      <c r="D32" s="15">
        <f t="shared" si="5"/>
        <v>201.10290930188745</v>
      </c>
      <c r="E32" s="14">
        <f t="shared" si="4"/>
        <v>2495.25162560374</v>
      </c>
    </row>
    <row r="33" spans="1:5" ht="15">
      <c r="A33" s="13">
        <f t="shared" si="2"/>
        <v>26</v>
      </c>
      <c r="B33" s="15">
        <f t="shared" si="0"/>
        <v>255.03</v>
      </c>
      <c r="C33" s="15">
        <f t="shared" si="1"/>
        <v>49.905032512074804</v>
      </c>
      <c r="D33" s="15">
        <f t="shared" si="5"/>
        <v>205.1249674879252</v>
      </c>
      <c r="E33" s="14">
        <f t="shared" si="4"/>
        <v>2290.126658115815</v>
      </c>
    </row>
    <row r="34" spans="1:5" ht="15">
      <c r="A34" s="13">
        <f t="shared" si="2"/>
        <v>27</v>
      </c>
      <c r="B34" s="15">
        <f t="shared" si="0"/>
        <v>255.03</v>
      </c>
      <c r="C34" s="15">
        <f t="shared" si="1"/>
        <v>45.8025331623163</v>
      </c>
      <c r="D34" s="15">
        <f t="shared" si="5"/>
        <v>209.2274668376837</v>
      </c>
      <c r="E34" s="14">
        <f t="shared" si="4"/>
        <v>2080.8991912781316</v>
      </c>
    </row>
    <row r="35" spans="1:5" ht="15">
      <c r="A35" s="13">
        <f t="shared" si="2"/>
        <v>28</v>
      </c>
      <c r="B35" s="15">
        <f t="shared" si="0"/>
        <v>255.03</v>
      </c>
      <c r="C35" s="15">
        <f t="shared" si="1"/>
        <v>41.61798382556263</v>
      </c>
      <c r="D35" s="15">
        <f t="shared" si="5"/>
        <v>213.41201617443738</v>
      </c>
      <c r="E35" s="14">
        <f t="shared" si="4"/>
        <v>1867.4871751036942</v>
      </c>
    </row>
    <row r="36" spans="1:5" ht="15">
      <c r="A36" s="13">
        <f t="shared" si="2"/>
        <v>29</v>
      </c>
      <c r="B36" s="15">
        <f t="shared" si="0"/>
        <v>255.03</v>
      </c>
      <c r="C36" s="15">
        <f t="shared" si="1"/>
        <v>37.349743502073885</v>
      </c>
      <c r="D36" s="15">
        <f t="shared" si="5"/>
        <v>217.6802564979261</v>
      </c>
      <c r="E36" s="14">
        <f t="shared" si="4"/>
        <v>1649.806918605768</v>
      </c>
    </row>
    <row r="37" spans="1:5" ht="15">
      <c r="A37" s="13">
        <f t="shared" si="2"/>
        <v>30</v>
      </c>
      <c r="B37" s="15">
        <f t="shared" si="0"/>
        <v>255.03</v>
      </c>
      <c r="C37" s="15">
        <f t="shared" si="1"/>
        <v>32.99613837211536</v>
      </c>
      <c r="D37" s="15">
        <f aca="true" t="shared" si="6" ref="D37:D43">B37-C37</f>
        <v>222.03386162788465</v>
      </c>
      <c r="E37" s="14">
        <f t="shared" si="4"/>
        <v>1427.7730569778835</v>
      </c>
    </row>
    <row r="38" spans="1:5" ht="15">
      <c r="A38" s="13">
        <f t="shared" si="2"/>
        <v>31</v>
      </c>
      <c r="B38" s="15">
        <f t="shared" si="0"/>
        <v>255.03</v>
      </c>
      <c r="C38" s="15">
        <f t="shared" si="1"/>
        <v>28.555461139557668</v>
      </c>
      <c r="D38" s="15">
        <f t="shared" si="6"/>
        <v>226.47453886044232</v>
      </c>
      <c r="E38" s="14">
        <f t="shared" si="4"/>
        <v>1201.298518117441</v>
      </c>
    </row>
    <row r="39" spans="1:5" ht="15">
      <c r="A39" s="13">
        <f t="shared" si="2"/>
        <v>32</v>
      </c>
      <c r="B39" s="15">
        <f t="shared" si="0"/>
        <v>255.03</v>
      </c>
      <c r="C39" s="15">
        <f t="shared" si="1"/>
        <v>24.025970362348822</v>
      </c>
      <c r="D39" s="15">
        <f t="shared" si="6"/>
        <v>231.00402963765117</v>
      </c>
      <c r="E39" s="14">
        <f t="shared" si="4"/>
        <v>970.2944884797898</v>
      </c>
    </row>
    <row r="40" spans="1:5" ht="15">
      <c r="A40" s="13">
        <f t="shared" si="2"/>
        <v>33</v>
      </c>
      <c r="B40" s="15">
        <f t="shared" si="0"/>
        <v>255.03</v>
      </c>
      <c r="C40" s="15">
        <f t="shared" si="1"/>
        <v>19.405889769595795</v>
      </c>
      <c r="D40" s="15">
        <f t="shared" si="6"/>
        <v>235.6241102304042</v>
      </c>
      <c r="E40" s="14">
        <f t="shared" si="4"/>
        <v>734.6703782493856</v>
      </c>
    </row>
    <row r="41" spans="1:5" ht="15">
      <c r="A41" s="13">
        <f t="shared" si="2"/>
        <v>34</v>
      </c>
      <c r="B41" s="15">
        <f t="shared" si="0"/>
        <v>255.03</v>
      </c>
      <c r="C41" s="15">
        <f t="shared" si="1"/>
        <v>14.693407564987712</v>
      </c>
      <c r="D41" s="15">
        <f t="shared" si="6"/>
        <v>240.33659243501228</v>
      </c>
      <c r="E41" s="14">
        <f t="shared" si="4"/>
        <v>494.33378581437336</v>
      </c>
    </row>
    <row r="42" spans="1:5" ht="15">
      <c r="A42" s="13">
        <f t="shared" si="2"/>
        <v>35</v>
      </c>
      <c r="B42" s="15">
        <f t="shared" si="0"/>
        <v>255.03</v>
      </c>
      <c r="C42" s="15">
        <f t="shared" si="1"/>
        <v>9.886675716287467</v>
      </c>
      <c r="D42" s="15">
        <f t="shared" si="6"/>
        <v>245.14332428371253</v>
      </c>
      <c r="E42" s="14">
        <f t="shared" si="4"/>
        <v>249.19046153066083</v>
      </c>
    </row>
    <row r="43" spans="1:5" ht="15">
      <c r="A43" s="13">
        <f t="shared" si="2"/>
        <v>36</v>
      </c>
      <c r="B43" s="15">
        <f t="shared" si="0"/>
        <v>255.03</v>
      </c>
      <c r="C43" s="15">
        <f t="shared" si="1"/>
        <v>4.9838092306132165</v>
      </c>
      <c r="D43" s="15">
        <f t="shared" si="6"/>
        <v>250.04619076938678</v>
      </c>
      <c r="E43" s="14">
        <f t="shared" si="4"/>
        <v>-0.8557292387259565</v>
      </c>
    </row>
  </sheetData>
  <sheetProtection sheet="1" objects="1" scenarios="1"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1"/>
  <sheetViews>
    <sheetView showFormulas="1" zoomScalePageLayoutView="0" workbookViewId="0" topLeftCell="A1">
      <selection activeCell="J15" sqref="J15"/>
    </sheetView>
  </sheetViews>
  <sheetFormatPr defaultColWidth="9.140625" defaultRowHeight="15"/>
  <cols>
    <col min="1" max="1" width="7.140625" style="0" customWidth="1"/>
    <col min="2" max="2" width="4.421875" style="0" customWidth="1"/>
    <col min="3" max="3" width="5.7109375" style="0" customWidth="1"/>
    <col min="4" max="4" width="6.421875" style="0" customWidth="1"/>
    <col min="5" max="5" width="6.7109375" style="0" customWidth="1"/>
  </cols>
  <sheetData>
    <row r="1" spans="1:4" ht="15">
      <c r="A1" s="1" t="s">
        <v>0</v>
      </c>
      <c r="B1" t="s">
        <v>1</v>
      </c>
      <c r="C1" t="s">
        <v>2</v>
      </c>
      <c r="D1" t="s">
        <v>6</v>
      </c>
    </row>
    <row r="2" spans="1:4" ht="15">
      <c r="A2" s="3">
        <v>36</v>
      </c>
      <c r="B2" s="5">
        <v>200</v>
      </c>
      <c r="C2" s="3">
        <v>6500</v>
      </c>
      <c r="D2" s="3">
        <v>0.02</v>
      </c>
    </row>
    <row r="4" spans="3:5" ht="15">
      <c r="C4" t="s">
        <v>4</v>
      </c>
      <c r="D4" t="s">
        <v>3</v>
      </c>
      <c r="E4" t="s">
        <v>5</v>
      </c>
    </row>
    <row r="5" ht="15">
      <c r="E5">
        <f>C2</f>
        <v>6500</v>
      </c>
    </row>
    <row r="6" spans="1:5" ht="15">
      <c r="A6" s="3">
        <v>1</v>
      </c>
      <c r="B6" s="4">
        <f>$B$2</f>
        <v>200</v>
      </c>
      <c r="C6" s="4">
        <f>E5*$D$2</f>
        <v>130</v>
      </c>
      <c r="D6" s="4">
        <f>B6-C6</f>
        <v>70</v>
      </c>
      <c r="E6" s="2">
        <f>E5-D6</f>
        <v>6430</v>
      </c>
    </row>
    <row r="7" spans="1:5" ht="15">
      <c r="A7" s="3">
        <f aca="true" t="shared" si="0" ref="A7:A41">A6+1</f>
        <v>2</v>
      </c>
      <c r="B7" s="4">
        <f aca="true" t="shared" si="1" ref="B7:B41">$B$2</f>
        <v>200</v>
      </c>
      <c r="C7" s="4">
        <f aca="true" t="shared" si="2" ref="C7:C41">E6*$D$2</f>
        <v>128.6</v>
      </c>
      <c r="D7" s="4">
        <f aca="true" t="shared" si="3" ref="D7:D41">B7-C7</f>
        <v>71.4</v>
      </c>
      <c r="E7" s="2">
        <f aca="true" t="shared" si="4" ref="E7:E41">E6-D7</f>
        <v>6358.6</v>
      </c>
    </row>
    <row r="8" spans="1:5" ht="15">
      <c r="A8" s="3">
        <f t="shared" si="0"/>
        <v>3</v>
      </c>
      <c r="B8" s="4">
        <f t="shared" si="1"/>
        <v>200</v>
      </c>
      <c r="C8" s="4">
        <f t="shared" si="2"/>
        <v>127.17200000000001</v>
      </c>
      <c r="D8" s="4">
        <f t="shared" si="3"/>
        <v>72.82799999999999</v>
      </c>
      <c r="E8" s="2">
        <f t="shared" si="4"/>
        <v>6285.772</v>
      </c>
    </row>
    <row r="9" spans="1:5" ht="15">
      <c r="A9" s="3">
        <f t="shared" si="0"/>
        <v>4</v>
      </c>
      <c r="B9" s="4">
        <f t="shared" si="1"/>
        <v>200</v>
      </c>
      <c r="C9" s="4">
        <f t="shared" si="2"/>
        <v>125.71544</v>
      </c>
      <c r="D9" s="4">
        <f t="shared" si="3"/>
        <v>74.28456</v>
      </c>
      <c r="E9" s="2">
        <f t="shared" si="4"/>
        <v>6211.48744</v>
      </c>
    </row>
    <row r="10" spans="1:5" ht="15">
      <c r="A10" s="3">
        <f t="shared" si="0"/>
        <v>5</v>
      </c>
      <c r="B10" s="4">
        <f t="shared" si="1"/>
        <v>200</v>
      </c>
      <c r="C10" s="4">
        <f t="shared" si="2"/>
        <v>124.2297488</v>
      </c>
      <c r="D10" s="4">
        <f t="shared" si="3"/>
        <v>75.7702512</v>
      </c>
      <c r="E10" s="2">
        <f t="shared" si="4"/>
        <v>6135.7171888</v>
      </c>
    </row>
    <row r="11" spans="1:5" ht="15">
      <c r="A11" s="3">
        <f t="shared" si="0"/>
        <v>6</v>
      </c>
      <c r="B11" s="4">
        <f t="shared" si="1"/>
        <v>200</v>
      </c>
      <c r="C11" s="4">
        <f t="shared" si="2"/>
        <v>122.714343776</v>
      </c>
      <c r="D11" s="4">
        <f t="shared" si="3"/>
        <v>77.285656224</v>
      </c>
      <c r="E11" s="2">
        <f t="shared" si="4"/>
        <v>6058.431532576</v>
      </c>
    </row>
    <row r="12" spans="1:5" ht="15">
      <c r="A12" s="3">
        <f t="shared" si="0"/>
        <v>7</v>
      </c>
      <c r="B12" s="4">
        <f t="shared" si="1"/>
        <v>200</v>
      </c>
      <c r="C12" s="4">
        <f t="shared" si="2"/>
        <v>121.16863065152</v>
      </c>
      <c r="D12" s="4">
        <f t="shared" si="3"/>
        <v>78.83136934848</v>
      </c>
      <c r="E12" s="2">
        <f t="shared" si="4"/>
        <v>5979.60016322752</v>
      </c>
    </row>
    <row r="13" spans="1:5" ht="15">
      <c r="A13" s="3">
        <f t="shared" si="0"/>
        <v>8</v>
      </c>
      <c r="B13" s="4">
        <f t="shared" si="1"/>
        <v>200</v>
      </c>
      <c r="C13" s="4">
        <f t="shared" si="2"/>
        <v>119.5920032645504</v>
      </c>
      <c r="D13" s="4">
        <f t="shared" si="3"/>
        <v>80.4079967354496</v>
      </c>
      <c r="E13" s="2">
        <f t="shared" si="4"/>
        <v>5899.192166492071</v>
      </c>
    </row>
    <row r="14" spans="1:5" ht="15">
      <c r="A14" s="3">
        <f t="shared" si="0"/>
        <v>9</v>
      </c>
      <c r="B14" s="4">
        <f t="shared" si="1"/>
        <v>200</v>
      </c>
      <c r="C14" s="4">
        <f t="shared" si="2"/>
        <v>117.98384332984142</v>
      </c>
      <c r="D14" s="4">
        <f t="shared" si="3"/>
        <v>82.01615667015858</v>
      </c>
      <c r="E14" s="2">
        <f t="shared" si="4"/>
        <v>5817.176009821913</v>
      </c>
    </row>
    <row r="15" spans="1:5" ht="15">
      <c r="A15" s="3">
        <f t="shared" si="0"/>
        <v>10</v>
      </c>
      <c r="B15" s="4">
        <f t="shared" si="1"/>
        <v>200</v>
      </c>
      <c r="C15" s="4">
        <f t="shared" si="2"/>
        <v>116.34352019643826</v>
      </c>
      <c r="D15" s="4">
        <f t="shared" si="3"/>
        <v>83.65647980356174</v>
      </c>
      <c r="E15" s="2">
        <f t="shared" si="4"/>
        <v>5733.519530018351</v>
      </c>
    </row>
    <row r="16" spans="1:5" ht="15">
      <c r="A16" s="3">
        <f t="shared" si="0"/>
        <v>11</v>
      </c>
      <c r="B16" s="4">
        <f t="shared" si="1"/>
        <v>200</v>
      </c>
      <c r="C16" s="4">
        <f t="shared" si="2"/>
        <v>114.67039060036703</v>
      </c>
      <c r="D16" s="4">
        <f t="shared" si="3"/>
        <v>85.32960939963297</v>
      </c>
      <c r="E16" s="2">
        <f t="shared" si="4"/>
        <v>5648.189920618718</v>
      </c>
    </row>
    <row r="17" spans="1:5" ht="15">
      <c r="A17" s="3">
        <f t="shared" si="0"/>
        <v>12</v>
      </c>
      <c r="B17" s="4">
        <f t="shared" si="1"/>
        <v>200</v>
      </c>
      <c r="C17" s="4">
        <f t="shared" si="2"/>
        <v>112.96379841237436</v>
      </c>
      <c r="D17" s="4">
        <f t="shared" si="3"/>
        <v>87.03620158762564</v>
      </c>
      <c r="E17" s="2">
        <f t="shared" si="4"/>
        <v>5561.153719031093</v>
      </c>
    </row>
    <row r="18" spans="1:5" ht="15">
      <c r="A18" s="3">
        <f t="shared" si="0"/>
        <v>13</v>
      </c>
      <c r="B18" s="4">
        <f t="shared" si="1"/>
        <v>200</v>
      </c>
      <c r="C18" s="4">
        <f t="shared" si="2"/>
        <v>111.22307438062185</v>
      </c>
      <c r="D18" s="4">
        <f t="shared" si="3"/>
        <v>88.77692561937815</v>
      </c>
      <c r="E18" s="2">
        <f t="shared" si="4"/>
        <v>5472.376793411715</v>
      </c>
    </row>
    <row r="19" spans="1:5" ht="15">
      <c r="A19" s="3">
        <f t="shared" si="0"/>
        <v>14</v>
      </c>
      <c r="B19" s="4">
        <f t="shared" si="1"/>
        <v>200</v>
      </c>
      <c r="C19" s="4">
        <f t="shared" si="2"/>
        <v>109.4475358682343</v>
      </c>
      <c r="D19" s="4">
        <f t="shared" si="3"/>
        <v>90.5524641317657</v>
      </c>
      <c r="E19" s="2">
        <f t="shared" si="4"/>
        <v>5381.824329279949</v>
      </c>
    </row>
    <row r="20" spans="1:5" ht="15">
      <c r="A20" s="3">
        <f t="shared" si="0"/>
        <v>15</v>
      </c>
      <c r="B20" s="4">
        <f t="shared" si="1"/>
        <v>200</v>
      </c>
      <c r="C20" s="4">
        <f t="shared" si="2"/>
        <v>107.63648658559897</v>
      </c>
      <c r="D20" s="4">
        <f t="shared" si="3"/>
        <v>92.36351341440103</v>
      </c>
      <c r="E20" s="2">
        <f t="shared" si="4"/>
        <v>5289.460815865548</v>
      </c>
    </row>
    <row r="21" spans="1:5" ht="15">
      <c r="A21" s="3">
        <f t="shared" si="0"/>
        <v>16</v>
      </c>
      <c r="B21" s="4">
        <f t="shared" si="1"/>
        <v>200</v>
      </c>
      <c r="C21" s="4">
        <f t="shared" si="2"/>
        <v>105.78921631731097</v>
      </c>
      <c r="D21" s="4">
        <f t="shared" si="3"/>
        <v>94.21078368268903</v>
      </c>
      <c r="E21" s="2">
        <f t="shared" si="4"/>
        <v>5195.250032182859</v>
      </c>
    </row>
    <row r="22" spans="1:5" ht="15">
      <c r="A22" s="3">
        <f t="shared" si="0"/>
        <v>17</v>
      </c>
      <c r="B22" s="4">
        <f t="shared" si="1"/>
        <v>200</v>
      </c>
      <c r="C22" s="4">
        <f t="shared" si="2"/>
        <v>103.90500064365719</v>
      </c>
      <c r="D22" s="4">
        <f t="shared" si="3"/>
        <v>96.09499935634281</v>
      </c>
      <c r="E22" s="2">
        <f t="shared" si="4"/>
        <v>5099.155032826517</v>
      </c>
    </row>
    <row r="23" spans="1:5" ht="15">
      <c r="A23" s="3">
        <f t="shared" si="0"/>
        <v>18</v>
      </c>
      <c r="B23" s="4">
        <f t="shared" si="1"/>
        <v>200</v>
      </c>
      <c r="C23" s="4">
        <f t="shared" si="2"/>
        <v>101.98310065653034</v>
      </c>
      <c r="D23" s="4">
        <f t="shared" si="3"/>
        <v>98.01689934346966</v>
      </c>
      <c r="E23" s="2">
        <f t="shared" si="4"/>
        <v>5001.138133483047</v>
      </c>
    </row>
    <row r="24" spans="1:5" ht="15">
      <c r="A24" s="3">
        <f t="shared" si="0"/>
        <v>19</v>
      </c>
      <c r="B24" s="4">
        <f t="shared" si="1"/>
        <v>200</v>
      </c>
      <c r="C24" s="4">
        <f t="shared" si="2"/>
        <v>100.02276266966093</v>
      </c>
      <c r="D24" s="4">
        <f t="shared" si="3"/>
        <v>99.97723733033907</v>
      </c>
      <c r="E24" s="2">
        <f t="shared" si="4"/>
        <v>4901.160896152707</v>
      </c>
    </row>
    <row r="25" spans="1:5" ht="15">
      <c r="A25" s="3">
        <f t="shared" si="0"/>
        <v>20</v>
      </c>
      <c r="B25" s="4">
        <f t="shared" si="1"/>
        <v>200</v>
      </c>
      <c r="C25" s="4">
        <f t="shared" si="2"/>
        <v>98.02321792305415</v>
      </c>
      <c r="D25" s="4">
        <f t="shared" si="3"/>
        <v>101.97678207694585</v>
      </c>
      <c r="E25" s="2">
        <f t="shared" si="4"/>
        <v>4799.1841140757615</v>
      </c>
    </row>
    <row r="26" spans="1:5" ht="15">
      <c r="A26" s="3">
        <f t="shared" si="0"/>
        <v>21</v>
      </c>
      <c r="B26" s="4">
        <f t="shared" si="1"/>
        <v>200</v>
      </c>
      <c r="C26" s="4">
        <f t="shared" si="2"/>
        <v>95.98368228151523</v>
      </c>
      <c r="D26" s="4">
        <f t="shared" si="3"/>
        <v>104.01631771848477</v>
      </c>
      <c r="E26" s="2">
        <f t="shared" si="4"/>
        <v>4695.1677963572765</v>
      </c>
    </row>
    <row r="27" spans="1:5" ht="15">
      <c r="A27" s="3">
        <f t="shared" si="0"/>
        <v>22</v>
      </c>
      <c r="B27" s="4">
        <f t="shared" si="1"/>
        <v>200</v>
      </c>
      <c r="C27" s="4">
        <f t="shared" si="2"/>
        <v>93.90335592714553</v>
      </c>
      <c r="D27" s="4">
        <f t="shared" si="3"/>
        <v>106.09664407285447</v>
      </c>
      <c r="E27" s="2">
        <f t="shared" si="4"/>
        <v>4589.071152284422</v>
      </c>
    </row>
    <row r="28" spans="1:5" ht="15">
      <c r="A28" s="3">
        <f t="shared" si="0"/>
        <v>23</v>
      </c>
      <c r="B28" s="4">
        <f t="shared" si="1"/>
        <v>200</v>
      </c>
      <c r="C28" s="4">
        <f t="shared" si="2"/>
        <v>91.78142304568844</v>
      </c>
      <c r="D28" s="4">
        <f t="shared" si="3"/>
        <v>108.21857695431156</v>
      </c>
      <c r="E28" s="2">
        <f t="shared" si="4"/>
        <v>4480.852575330111</v>
      </c>
    </row>
    <row r="29" spans="1:5" ht="15">
      <c r="A29" s="3">
        <f t="shared" si="0"/>
        <v>24</v>
      </c>
      <c r="B29" s="4">
        <f t="shared" si="1"/>
        <v>200</v>
      </c>
      <c r="C29" s="4">
        <f t="shared" si="2"/>
        <v>89.61705150660222</v>
      </c>
      <c r="D29" s="4">
        <f t="shared" si="3"/>
        <v>110.38294849339778</v>
      </c>
      <c r="E29" s="2">
        <f t="shared" si="4"/>
        <v>4370.469626836713</v>
      </c>
    </row>
    <row r="30" spans="1:5" ht="15">
      <c r="A30" s="3">
        <f t="shared" si="0"/>
        <v>25</v>
      </c>
      <c r="B30" s="4">
        <f t="shared" si="1"/>
        <v>200</v>
      </c>
      <c r="C30" s="4">
        <f t="shared" si="2"/>
        <v>87.40939253673427</v>
      </c>
      <c r="D30" s="4">
        <f t="shared" si="3"/>
        <v>112.59060746326573</v>
      </c>
      <c r="E30" s="2">
        <f t="shared" si="4"/>
        <v>4257.879019373448</v>
      </c>
    </row>
    <row r="31" spans="1:5" ht="15">
      <c r="A31" s="3">
        <f t="shared" si="0"/>
        <v>26</v>
      </c>
      <c r="B31" s="4">
        <f t="shared" si="1"/>
        <v>200</v>
      </c>
      <c r="C31" s="4">
        <f t="shared" si="2"/>
        <v>85.15758038746895</v>
      </c>
      <c r="D31" s="4">
        <f t="shared" si="3"/>
        <v>114.84241961253105</v>
      </c>
      <c r="E31" s="2">
        <f t="shared" si="4"/>
        <v>4143.036599760917</v>
      </c>
    </row>
    <row r="32" spans="1:5" ht="15">
      <c r="A32" s="3">
        <f t="shared" si="0"/>
        <v>27</v>
      </c>
      <c r="B32" s="4">
        <f t="shared" si="1"/>
        <v>200</v>
      </c>
      <c r="C32" s="4">
        <f t="shared" si="2"/>
        <v>82.86073199521834</v>
      </c>
      <c r="D32" s="4">
        <f t="shared" si="3"/>
        <v>117.13926800478166</v>
      </c>
      <c r="E32" s="2">
        <f t="shared" si="4"/>
        <v>4025.8973317561354</v>
      </c>
    </row>
    <row r="33" spans="1:5" ht="15">
      <c r="A33" s="3">
        <f t="shared" si="0"/>
        <v>28</v>
      </c>
      <c r="B33" s="4">
        <f t="shared" si="1"/>
        <v>200</v>
      </c>
      <c r="C33" s="4">
        <f t="shared" si="2"/>
        <v>80.51794663512271</v>
      </c>
      <c r="D33" s="4">
        <f t="shared" si="3"/>
        <v>119.48205336487729</v>
      </c>
      <c r="E33" s="2">
        <f t="shared" si="4"/>
        <v>3906.415278391258</v>
      </c>
    </row>
    <row r="34" spans="1:5" ht="15">
      <c r="A34" s="3">
        <f t="shared" si="0"/>
        <v>29</v>
      </c>
      <c r="B34" s="4">
        <f t="shared" si="1"/>
        <v>200</v>
      </c>
      <c r="C34" s="4">
        <f t="shared" si="2"/>
        <v>78.12830556782517</v>
      </c>
      <c r="D34" s="4">
        <f t="shared" si="3"/>
        <v>121.87169443217483</v>
      </c>
      <c r="E34" s="2">
        <f t="shared" si="4"/>
        <v>3784.543583959083</v>
      </c>
    </row>
    <row r="35" spans="1:5" ht="15">
      <c r="A35" s="3">
        <f t="shared" si="0"/>
        <v>30</v>
      </c>
      <c r="B35" s="4">
        <f t="shared" si="1"/>
        <v>200</v>
      </c>
      <c r="C35" s="4">
        <f t="shared" si="2"/>
        <v>75.69087167918167</v>
      </c>
      <c r="D35" s="4">
        <f t="shared" si="3"/>
        <v>124.30912832081833</v>
      </c>
      <c r="E35" s="2">
        <f t="shared" si="4"/>
        <v>3660.234455638265</v>
      </c>
    </row>
    <row r="36" spans="1:5" ht="15">
      <c r="A36" s="3">
        <f t="shared" si="0"/>
        <v>31</v>
      </c>
      <c r="B36" s="4">
        <f t="shared" si="1"/>
        <v>200</v>
      </c>
      <c r="C36" s="4">
        <f t="shared" si="2"/>
        <v>73.20468911276531</v>
      </c>
      <c r="D36" s="4">
        <f t="shared" si="3"/>
        <v>126.79531088723469</v>
      </c>
      <c r="E36" s="2">
        <f t="shared" si="4"/>
        <v>3533.43914475103</v>
      </c>
    </row>
    <row r="37" spans="1:5" ht="15">
      <c r="A37" s="3">
        <f t="shared" si="0"/>
        <v>32</v>
      </c>
      <c r="B37" s="4">
        <f t="shared" si="1"/>
        <v>200</v>
      </c>
      <c r="C37" s="4">
        <f t="shared" si="2"/>
        <v>70.66878289502061</v>
      </c>
      <c r="D37" s="4">
        <f t="shared" si="3"/>
        <v>129.33121710497937</v>
      </c>
      <c r="E37" s="2">
        <f t="shared" si="4"/>
        <v>3404.107927646051</v>
      </c>
    </row>
    <row r="38" spans="1:5" ht="15">
      <c r="A38" s="3">
        <f t="shared" si="0"/>
        <v>33</v>
      </c>
      <c r="B38" s="4">
        <f t="shared" si="1"/>
        <v>200</v>
      </c>
      <c r="C38" s="4">
        <f t="shared" si="2"/>
        <v>68.08215855292102</v>
      </c>
      <c r="D38" s="4">
        <f t="shared" si="3"/>
        <v>131.91784144707898</v>
      </c>
      <c r="E38" s="2">
        <f t="shared" si="4"/>
        <v>3272.190086198972</v>
      </c>
    </row>
    <row r="39" spans="1:5" ht="15">
      <c r="A39" s="3">
        <f t="shared" si="0"/>
        <v>34</v>
      </c>
      <c r="B39" s="4">
        <f t="shared" si="1"/>
        <v>200</v>
      </c>
      <c r="C39" s="4">
        <f t="shared" si="2"/>
        <v>65.44380172397945</v>
      </c>
      <c r="D39" s="4">
        <f t="shared" si="3"/>
        <v>134.55619827602055</v>
      </c>
      <c r="E39" s="2">
        <f t="shared" si="4"/>
        <v>3137.6338879229515</v>
      </c>
    </row>
    <row r="40" spans="1:5" ht="15">
      <c r="A40" s="3">
        <f t="shared" si="0"/>
        <v>35</v>
      </c>
      <c r="B40" s="4">
        <f t="shared" si="1"/>
        <v>200</v>
      </c>
      <c r="C40" s="4">
        <f t="shared" si="2"/>
        <v>62.75267775845903</v>
      </c>
      <c r="D40" s="4">
        <f t="shared" si="3"/>
        <v>137.24732224154099</v>
      </c>
      <c r="E40" s="2">
        <f t="shared" si="4"/>
        <v>3000.3865656814105</v>
      </c>
    </row>
    <row r="41" spans="1:5" ht="15">
      <c r="A41" s="3">
        <f t="shared" si="0"/>
        <v>36</v>
      </c>
      <c r="B41" s="4">
        <f t="shared" si="1"/>
        <v>200</v>
      </c>
      <c r="C41" s="4">
        <f t="shared" si="2"/>
        <v>60.00773131362821</v>
      </c>
      <c r="D41" s="4">
        <f t="shared" si="3"/>
        <v>139.9922686863718</v>
      </c>
      <c r="E41" s="2">
        <f t="shared" si="4"/>
        <v>2860.3942969950385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 Haspang</dc:creator>
  <cp:keywords/>
  <dc:description/>
  <cp:lastModifiedBy>Stine Jul Rasmussen</cp:lastModifiedBy>
  <dcterms:created xsi:type="dcterms:W3CDTF">2014-11-17T20:37:13Z</dcterms:created>
  <dcterms:modified xsi:type="dcterms:W3CDTF">2020-09-16T08:01:56Z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7afa27584f400f95462db069cc28f2">
    <vt:lpwstr/>
  </property>
  <property fmtid="{D5CDD505-2E9C-101B-9397-08002B2CF9AE}" pid="3" name="fd_documentDate">
    <vt:lpwstr/>
  </property>
  <property fmtid="{D5CDD505-2E9C-101B-9397-08002B2CF9AE}" pid="4" name="TaxCatchAll">
    <vt:lpwstr/>
  </property>
  <property fmtid="{D5CDD505-2E9C-101B-9397-08002B2CF9AE}" pid="5" name="fd_owner">
    <vt:lpwstr/>
  </property>
</Properties>
</file>